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83" i="1" l="1"/>
  <c r="D66" i="1"/>
  <c r="D99" i="1"/>
  <c r="D75" i="1"/>
  <c r="D60" i="1"/>
  <c r="D51" i="1"/>
  <c r="D38" i="1"/>
  <c r="D32" i="1"/>
  <c r="D25" i="1"/>
  <c r="D13" i="1"/>
</calcChain>
</file>

<file path=xl/sharedStrings.xml><?xml version="1.0" encoding="utf-8"?>
<sst xmlns="http://schemas.openxmlformats.org/spreadsheetml/2006/main" count="114" uniqueCount="104">
  <si>
    <t>Критерии, показатели, позиции оценивания</t>
  </si>
  <si>
    <t>Наличие сведений о деятельности организации</t>
  </si>
  <si>
    <t>Наличие сведений о структуре организации и органах ее управления</t>
  </si>
  <si>
    <t>Наличие документов об организации</t>
  </si>
  <si>
    <t>Наличие сведений о реализуемых образовательных программах</t>
  </si>
  <si>
    <t>Наличие сведений о финансово-хозяйственной деятельности организации</t>
  </si>
  <si>
    <t>Наличие сведений о материально-техническом оснащении образовательного процесса в организации</t>
  </si>
  <si>
    <t>Наличие сведений о порядке приема в образовательную организацию, обучения, отчисления, предоставления платных образовательных услуг</t>
  </si>
  <si>
    <t>Итоговый максимальный балл</t>
  </si>
  <si>
    <t>Наличие сведений о руководителе организации</t>
  </si>
  <si>
    <t>Наличие контактных данных руководства организации: телефон, электронная почта (далее – контактные данные)</t>
  </si>
  <si>
    <t>Наличие сведений о заместителе (-ях) руководителя организации</t>
  </si>
  <si>
    <t>Наличие контактных данных заместителей руководителя организации</t>
  </si>
  <si>
    <t>Наличие перечня педагогического (научно-педагогического) состава организации</t>
  </si>
  <si>
    <t>Наличие сведений о ФИО, должности, контактных данных педагогических работников организации</t>
  </si>
  <si>
    <t>Наличие сведений об уровне образования педагогических работников организации</t>
  </si>
  <si>
    <t>Наличие сведений о квалификации, ученом звании и степени (при наличии) педагогических работников организации</t>
  </si>
  <si>
    <t>Наличие сведений о преподаваемых педагогическим работником организации дисциплинах</t>
  </si>
  <si>
    <t>Наименование направления подготовки и (или) специальности</t>
  </si>
  <si>
    <t>Наличие возможности взаимодействия участников образовательного процесса с организацией в том числе:</t>
  </si>
  <si>
    <t>по телефону (наличие контактных телефонов, указание времени возможного взаимодействия)</t>
  </si>
  <si>
    <t>по электронной почте (наличие одного или нескольких электронных адресов)</t>
  </si>
  <si>
    <t>с помощью электронных сервисов (электронная форма для обращений участников образовательного процесса)</t>
  </si>
  <si>
    <t>наличие возможности внесения предложений (электронная форма для внесения предложений участниками образовательного процесса, связанных с деятельностью образовательной организации, электронный сервис для on-line взаимодействия с руководителями и педагогическими работниками образовательной организации)</t>
  </si>
  <si>
    <t>Наличие возможности поиска и получения сведений по реквизитам обращения о ходе его рассмотрения</t>
  </si>
  <si>
    <t xml:space="preserve">Наличие ранжированной информации об обращениях граждан (жалобы, предложения, вопросы, иное и т.д.) </t>
  </si>
  <si>
    <t>Наличие информации о результатах рассмотрения обращений (например, автоматическая рассылка информации о рассмотрении обращения на электронный адрес заявителя или иной способ уведомления граждан)</t>
  </si>
  <si>
    <t>Наличие возможности отслеживания хода рассмотрения обращений граждан (например, статус обращения, наличие специалистов по взаимодействию с гражданами)</t>
  </si>
  <si>
    <t>Обеспеченность учащихся компьютерами (количество компьютеров в расчете на одного учащегося)</t>
  </si>
  <si>
    <t>Обеспеченность учителей (преподавателей) (количество компьютеров в расчете на одного учителя)</t>
  </si>
  <si>
    <t>Обеспеченность ОО мультимедийными проекторами (количество мультимедийных проекторов на учебный коллектив)</t>
  </si>
  <si>
    <t>Обеспеченность ОО интерактивными досками и приставками (количество интерактивных досок и приставок)</t>
  </si>
  <si>
    <t>Наличие лабораторий и/или мастерских (объекты для проведения практических занятий)</t>
  </si>
  <si>
    <t>Наличие современной библиотеки-медиатеки (читальный зал не менее чем на 25 рабочих мест) с наличием стационарных или переносных компьютеров с выходом в интернет</t>
  </si>
  <si>
    <t>Обеспеченность специализированными кабинетами (библиотеки, кабинеты технологий, оборудованные лабораторным оборудованием учебные кабинеты по химии и физике, и др.)</t>
  </si>
  <si>
    <t>Наличие электронных интерактивных лабораторий</t>
  </si>
  <si>
    <t>Обеспеченность лабораторным и демонстрационным оборудованием</t>
  </si>
  <si>
    <t>Наличие электронных учебников и учебных пособий (электронные образовательные ресурсы, доступ к информационным системам и информационно-телекоммуникационным сетям)</t>
  </si>
  <si>
    <t>Наличие спортивного зала</t>
  </si>
  <si>
    <t>Наличие оборудованной спортивной площадки (стадиона)</t>
  </si>
  <si>
    <t>Наличие тренажерного зала</t>
  </si>
  <si>
    <t>Наличие бассейна</t>
  </si>
  <si>
    <t>Наличие медицинского кабинета</t>
  </si>
  <si>
    <t>Наличие специализированных кабинетов по охране и укреплению здоровья (комнаты релаксации, психологической разгрузки и пр.)</t>
  </si>
  <si>
    <t>Наличие столовой на территории организации</t>
  </si>
  <si>
    <t>Наличие кружков, спортивных секций, творческих коллективов (наличие научных студенческих кружков, дискуссионных клубов, работа в малых группах обучающихся)</t>
  </si>
  <si>
    <t>Использование дистанционных образовательных технологий</t>
  </si>
  <si>
    <t>Проведение психологических и социологических исследований, опросов</t>
  </si>
  <si>
    <t>Наличие службы психологической помощи (возможность оказания психологической консультации)</t>
  </si>
  <si>
    <t>Наличие программ социально-педагогической направленности</t>
  </si>
  <si>
    <t xml:space="preserve">Наличие программ технической направленности </t>
  </si>
  <si>
    <t>Наличие программ физкультурно-спортивной направленности</t>
  </si>
  <si>
    <t>Наличие программ художественной направленности</t>
  </si>
  <si>
    <t>Наличие программ естественно-научной направленности</t>
  </si>
  <si>
    <t>Наличие программ туристско-краеведческой направленности</t>
  </si>
  <si>
    <t>Наличие дополнительных (авторских) образовательных программ</t>
  </si>
  <si>
    <t>Наличие и полнота информации о конкурсах и олимпиадах в отчетном году (в том числе во всероссийских и международных), проводимых при участии организации</t>
  </si>
  <si>
    <t>Удельный вес численности обучающихся, принявших участие в отчетном году в различных олимпиадах, смотрах, конкурсах в общей численности учащихся (кроме спортивных) (менее 10% - 0 баллов, 10% и более - 1 балл)</t>
  </si>
  <si>
    <t>Наличие в отчетном году, из числа обучающихся в образовательной организации, победителей конкурсов, смотров и др. на мероприятиях различного уровня (региональный, всероссийский, международный (по 1 баллу за каждый уровень))</t>
  </si>
  <si>
    <t>Удельный вес численности обучающихся в образовательной организации, принявших участие в спортивных олимпиадах, соревнованиях в общей численности учащихся, в том числе международных (менее 10% - 0 баллов, 10% и более - 1 балл) в отчетном году</t>
  </si>
  <si>
    <t>Наличие  в отчетном году победителей спортивных олимпиад различного уровня (по 1 баллу за каждый уровень - региональный, всероссийский, международный)</t>
  </si>
  <si>
    <t>Проведение мероприятий по сдаче норм ГТО</t>
  </si>
  <si>
    <t>Наличие психолого-педагогического консультирования обучающихся, их родителей (законных представителей),педагогических работников (наличие программы психологического сопровождения деятельности какой-либо категории обучающихся)</t>
  </si>
  <si>
    <t>Наличие коррекционно-развивающих и компенсирующих занятий с обучающимися, логопедической помощи обучающимся</t>
  </si>
  <si>
    <t>Наличие комплекса реабилитационных и других медицинских мероприятий</t>
  </si>
  <si>
    <t>Наличие действующих программ оказания помощи обучающимся в социальной адаптации, профориентации, получении дополнительных профессиональных навыков, трудоустройстве</t>
  </si>
  <si>
    <t>Использование специальных учебников, учебных пособий и дидактических материалов</t>
  </si>
  <si>
    <t>Использование специальных технических средств обучения коллективного и индивидуального пользования</t>
  </si>
  <si>
    <t>Предоставление обучающимся с ограниченными возможностями здоровья специальных технических средств обучения индивидуального пользования в постоянное пользование</t>
  </si>
  <si>
    <t>Предоставление услуг ассистента (помощника), оказывающего обучающимся необходимую техническую помощь</t>
  </si>
  <si>
    <t>Проведение групповых и индивидуальных коррекционных занятий (наличие приема в специальные (коррекционные) группы по различным образовательным программам, мероприятия, обеспечивающие вовлечение детей с ограниченными возможностями здоровья и инвалидов в общественную жизнь образовательной организации (экскурсии, классные часы, концерты и т.д.)</t>
  </si>
  <si>
    <t>Обеспечение доступа в здания организаций, осуществляющих образовательную деятельность, для обучающихся с ограниченными возможностями здоровья (свободный доступ к местам занятий, наличие пандусов, поручней, расширенных дверных проемов и т.д.)</t>
  </si>
  <si>
    <t>Оказание психологической и другой консультативной помощи обучающимся с ограниченными возможностями здоровья</t>
  </si>
  <si>
    <t>№ п/п</t>
  </si>
  <si>
    <t>I</t>
  </si>
  <si>
    <t xml:space="preserve"> Показатели, характеризующие общий критерий оценки качества образовательной деятельности организаций, осуществляющих образовательную деятельность, касающийся открытости и доступности информации об организациях, осуществляющих образовательную деятельность</t>
  </si>
  <si>
    <t>1.1.</t>
  </si>
  <si>
    <t> Полнота и актуальность информации об организации, осуществляющей образовательную деятельность (далее – организация), размещенной на официальном сайте организации в сети «Интернет»:</t>
  </si>
  <si>
    <t>1.2.</t>
  </si>
  <si>
    <t> Наличие на официальном сайте организации в сети Интернет сведений о педагогических работниках организации</t>
  </si>
  <si>
    <t>1.3.</t>
  </si>
  <si>
    <t>Доступность взаимодействия с образовательной организацией по телефону, электронной почте, с помощью электронных сервисов, предоставляемых на официальном сайте организации в сети Интернет, в том числе наличие возможности внесения предложений, направленных на улучшение работы организации</t>
  </si>
  <si>
    <t>1.4.</t>
  </si>
  <si>
    <t>Доступность сведений о ходе рассмотрения обращений, поступивших в организацию от заинтересованных граждан (по телефону, по электронной почте, с помощью электронных сервисов, доступных на официальном сайте организации)</t>
  </si>
  <si>
    <t>II</t>
  </si>
  <si>
    <t xml:space="preserve"> Показатели, характеризующие общий критерий оценки качества образовательной деятельности организаций, осуществляющих образовательную деятельность, касающийся комфортности условий, в которых осуществляется образовательная деятельность</t>
  </si>
  <si>
    <t>2.1.</t>
  </si>
  <si>
    <t>Материально-техническое и информационное обеспечение организации оценивается по результатам анализа материалов самообследования или данных, представленных на сайте образовательной организации в сравнении со средним по городу (региону) (в сопоставимых показателях)</t>
  </si>
  <si>
    <t>2.2.</t>
  </si>
  <si>
    <t>Наличие необходимых условий для охраны и укрепления здоровья, организации питания обучающихся</t>
  </si>
  <si>
    <t>2.3.</t>
  </si>
  <si>
    <t> Условия для индивидуальной работы с обучающимися</t>
  </si>
  <si>
    <t>2.4.</t>
  </si>
  <si>
    <t>Наличие дополнительных образовательных программ</t>
  </si>
  <si>
    <t>2.5.</t>
  </si>
  <si>
    <t> Наличие возможности развития творческих способностей и интересов обучающихся, включая их участие в конкурсах и олимпиадах (в том числе во всероссийских и международных), выставках, смотрах, физкультурных мероприятиях, спортивных мероприятиях, в том числе в официальных спортивных соревнованиях, и других массовых мероприятиях:</t>
  </si>
  <si>
    <t>2.6.</t>
  </si>
  <si>
    <t> Наличие возможности оказания обучающимся психолого-педагогической, медицинской и социальной помощи</t>
  </si>
  <si>
    <t>2.7.</t>
  </si>
  <si>
    <t>Наличие условий организации обучения и воспитания обучающихся с ограниченными возможностями здоровья и инвалидов</t>
  </si>
  <si>
    <t>максимальный балл</t>
  </si>
  <si>
    <t>фактический балл</t>
  </si>
  <si>
    <t>Оценка сайта МБУДО "Детская школа искусств им. В.И.Сафонова"</t>
  </si>
  <si>
    <t>Наличие обучающихся с ограниченными возможностями здоровья ( общее заболевание)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</si>
</sst>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4" fillId="0" borderId="1" xfId="0" applyFont="1" applyBorder="1" applyAlignment="1">
      <alignment vertical="top"/>
    </xf>
    <xf numFmtId="0" fontId="5" fillId="0" borderId="4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7"/>
  <sheetViews>
    <sheetView topLeftCell="A88" workbookViewId="0">
      <selection activeCell="D99" sqref="D99"/>
    </sheetView>
  </sheetViews>
  <sheetFormatPr defaultRowHeight="15" x14ac:dyDescent="0.25"/>
  <cols>
    <col min="2" max="2" width="82.7109375" customWidth="1"/>
    <col min="3" max="3" width="15.140625" customWidth="1"/>
    <col min="4" max="4" width="13.28515625" customWidth="1"/>
  </cols>
  <sheetData>
    <row r="1" spans="1:7" ht="18.75" x14ac:dyDescent="0.3">
      <c r="B1" s="1" t="s">
        <v>102</v>
      </c>
      <c r="C1" s="1"/>
      <c r="D1" s="1"/>
      <c r="E1" s="1"/>
      <c r="F1" s="1"/>
      <c r="G1" s="1"/>
    </row>
    <row r="2" spans="1:7" ht="15.75" thickBot="1" x14ac:dyDescent="0.3"/>
    <row r="3" spans="1:7" ht="32.25" thickBot="1" x14ac:dyDescent="0.3">
      <c r="A3" s="2" t="s">
        <v>73</v>
      </c>
      <c r="B3" s="4" t="s">
        <v>0</v>
      </c>
      <c r="C3" s="10" t="s">
        <v>100</v>
      </c>
      <c r="D3" s="10" t="s">
        <v>101</v>
      </c>
    </row>
    <row r="4" spans="1:7" ht="78.75" customHeight="1" thickBot="1" x14ac:dyDescent="0.3">
      <c r="A4" s="8" t="s">
        <v>74</v>
      </c>
      <c r="B4" s="9" t="s">
        <v>75</v>
      </c>
      <c r="C4" s="11"/>
      <c r="D4" s="12"/>
    </row>
    <row r="5" spans="1:7" ht="54.75" customHeight="1" thickBot="1" x14ac:dyDescent="0.3">
      <c r="A5" s="8" t="s">
        <v>76</v>
      </c>
      <c r="B5" s="5" t="s">
        <v>77</v>
      </c>
      <c r="C5" s="11"/>
      <c r="D5" s="11"/>
    </row>
    <row r="6" spans="1:7" ht="18" customHeight="1" thickBot="1" x14ac:dyDescent="0.3">
      <c r="A6" s="8"/>
      <c r="B6" s="5" t="s">
        <v>1</v>
      </c>
      <c r="C6" s="11">
        <v>1</v>
      </c>
      <c r="D6" s="11">
        <v>1</v>
      </c>
    </row>
    <row r="7" spans="1:7" ht="18.75" customHeight="1" thickBot="1" x14ac:dyDescent="0.3">
      <c r="A7" s="8"/>
      <c r="B7" s="5" t="s">
        <v>2</v>
      </c>
      <c r="C7" s="11">
        <v>1</v>
      </c>
      <c r="D7" s="11">
        <v>1</v>
      </c>
    </row>
    <row r="8" spans="1:7" ht="19.5" thickBot="1" x14ac:dyDescent="0.3">
      <c r="A8" s="8"/>
      <c r="B8" s="5" t="s">
        <v>3</v>
      </c>
      <c r="C8" s="11">
        <v>1</v>
      </c>
      <c r="D8" s="11">
        <v>1</v>
      </c>
    </row>
    <row r="9" spans="1:7" ht="20.25" customHeight="1" thickBot="1" x14ac:dyDescent="0.3">
      <c r="A9" s="8"/>
      <c r="B9" s="5" t="s">
        <v>4</v>
      </c>
      <c r="C9" s="11">
        <v>2</v>
      </c>
      <c r="D9" s="11">
        <v>2</v>
      </c>
    </row>
    <row r="10" spans="1:7" ht="20.25" customHeight="1" thickBot="1" x14ac:dyDescent="0.3">
      <c r="A10" s="8"/>
      <c r="B10" s="5" t="s">
        <v>5</v>
      </c>
      <c r="C10" s="11">
        <v>1</v>
      </c>
      <c r="D10" s="11">
        <v>1</v>
      </c>
    </row>
    <row r="11" spans="1:7" ht="33" customHeight="1" thickBot="1" x14ac:dyDescent="0.3">
      <c r="A11" s="8"/>
      <c r="B11" s="5" t="s">
        <v>6</v>
      </c>
      <c r="C11" s="11">
        <v>2</v>
      </c>
      <c r="D11" s="11">
        <v>2</v>
      </c>
    </row>
    <row r="12" spans="1:7" ht="35.25" customHeight="1" thickBot="1" x14ac:dyDescent="0.3">
      <c r="A12" s="8"/>
      <c r="B12" s="5" t="s">
        <v>7</v>
      </c>
      <c r="C12" s="11">
        <v>2</v>
      </c>
      <c r="D12" s="11">
        <v>2</v>
      </c>
    </row>
    <row r="13" spans="1:7" ht="19.5" thickBot="1" x14ac:dyDescent="0.3">
      <c r="A13" s="8"/>
      <c r="B13" s="5" t="s">
        <v>8</v>
      </c>
      <c r="C13" s="14">
        <v>10</v>
      </c>
      <c r="D13" s="14">
        <f>D6+D7+D8+D9+D10+D11+D12</f>
        <v>10</v>
      </c>
    </row>
    <row r="14" spans="1:7" ht="36.75" customHeight="1" thickBot="1" x14ac:dyDescent="0.3">
      <c r="A14" s="8" t="s">
        <v>78</v>
      </c>
      <c r="B14" s="5" t="s">
        <v>79</v>
      </c>
      <c r="C14" s="11"/>
      <c r="D14" s="11"/>
    </row>
    <row r="15" spans="1:7" ht="21.75" customHeight="1" thickBot="1" x14ac:dyDescent="0.3">
      <c r="A15" s="8"/>
      <c r="B15" s="5" t="s">
        <v>9</v>
      </c>
      <c r="C15" s="11">
        <v>1</v>
      </c>
      <c r="D15" s="11">
        <v>1</v>
      </c>
    </row>
    <row r="16" spans="1:7" ht="37.5" customHeight="1" thickBot="1" x14ac:dyDescent="0.3">
      <c r="A16" s="8"/>
      <c r="B16" s="5" t="s">
        <v>10</v>
      </c>
      <c r="C16" s="11">
        <v>1</v>
      </c>
      <c r="D16" s="11">
        <v>1</v>
      </c>
    </row>
    <row r="17" spans="1:4" ht="21.75" customHeight="1" thickBot="1" x14ac:dyDescent="0.3">
      <c r="A17" s="8"/>
      <c r="B17" s="5" t="s">
        <v>11</v>
      </c>
      <c r="C17" s="11">
        <v>1</v>
      </c>
      <c r="D17" s="11">
        <v>1</v>
      </c>
    </row>
    <row r="18" spans="1:4" ht="20.25" customHeight="1" thickBot="1" x14ac:dyDescent="0.3">
      <c r="A18" s="8"/>
      <c r="B18" s="5" t="s">
        <v>12</v>
      </c>
      <c r="C18" s="11">
        <v>1</v>
      </c>
      <c r="D18" s="11">
        <v>1</v>
      </c>
    </row>
    <row r="19" spans="1:4" ht="19.5" customHeight="1" thickBot="1" x14ac:dyDescent="0.3">
      <c r="A19" s="8"/>
      <c r="B19" s="5" t="s">
        <v>13</v>
      </c>
      <c r="C19" s="11">
        <v>1</v>
      </c>
      <c r="D19" s="11">
        <v>1</v>
      </c>
    </row>
    <row r="20" spans="1:4" ht="31.5" customHeight="1" thickBot="1" x14ac:dyDescent="0.3">
      <c r="A20" s="8"/>
      <c r="B20" s="5" t="s">
        <v>14</v>
      </c>
      <c r="C20" s="11">
        <v>1</v>
      </c>
      <c r="D20" s="11">
        <v>1</v>
      </c>
    </row>
    <row r="21" spans="1:4" ht="20.25" customHeight="1" thickBot="1" x14ac:dyDescent="0.3">
      <c r="A21" s="8"/>
      <c r="B21" s="5" t="s">
        <v>15</v>
      </c>
      <c r="C21" s="11">
        <v>1</v>
      </c>
      <c r="D21" s="11">
        <v>1</v>
      </c>
    </row>
    <row r="22" spans="1:4" ht="30" customHeight="1" thickBot="1" x14ac:dyDescent="0.3">
      <c r="A22" s="8"/>
      <c r="B22" s="5" t="s">
        <v>16</v>
      </c>
      <c r="C22" s="11">
        <v>1</v>
      </c>
      <c r="D22" s="11">
        <v>1</v>
      </c>
    </row>
    <row r="23" spans="1:4" ht="30" customHeight="1" thickBot="1" x14ac:dyDescent="0.3">
      <c r="A23" s="8"/>
      <c r="B23" s="5" t="s">
        <v>17</v>
      </c>
      <c r="C23" s="11">
        <v>1</v>
      </c>
      <c r="D23" s="11">
        <v>1</v>
      </c>
    </row>
    <row r="24" spans="1:4" ht="18.75" customHeight="1" thickBot="1" x14ac:dyDescent="0.3">
      <c r="A24" s="8"/>
      <c r="B24" s="5" t="s">
        <v>18</v>
      </c>
      <c r="C24" s="11">
        <v>1</v>
      </c>
      <c r="D24" s="11">
        <v>1</v>
      </c>
    </row>
    <row r="25" spans="1:4" ht="19.5" thickBot="1" x14ac:dyDescent="0.3">
      <c r="A25" s="8"/>
      <c r="B25" s="5" t="s">
        <v>8</v>
      </c>
      <c r="C25" s="14">
        <v>10</v>
      </c>
      <c r="D25" s="14">
        <f>D15+D16+D17+D18+D19+D20+D21+D22+D23+D24</f>
        <v>10</v>
      </c>
    </row>
    <row r="26" spans="1:4" ht="81" customHeight="1" thickBot="1" x14ac:dyDescent="0.3">
      <c r="A26" s="8" t="s">
        <v>80</v>
      </c>
      <c r="B26" s="5" t="s">
        <v>81</v>
      </c>
      <c r="C26" s="11"/>
      <c r="D26" s="11"/>
    </row>
    <row r="27" spans="1:4" ht="33.75" customHeight="1" thickBot="1" x14ac:dyDescent="0.3">
      <c r="A27" s="8"/>
      <c r="B27" s="5" t="s">
        <v>19</v>
      </c>
      <c r="C27" s="11">
        <v>2</v>
      </c>
      <c r="D27" s="11">
        <v>2</v>
      </c>
    </row>
    <row r="28" spans="1:4" ht="28.5" customHeight="1" thickBot="1" x14ac:dyDescent="0.3">
      <c r="A28" s="8"/>
      <c r="B28" s="5" t="s">
        <v>20</v>
      </c>
      <c r="C28" s="11">
        <v>2</v>
      </c>
      <c r="D28" s="11">
        <v>2</v>
      </c>
    </row>
    <row r="29" spans="1:4" ht="18.75" customHeight="1" thickBot="1" x14ac:dyDescent="0.3">
      <c r="A29" s="8"/>
      <c r="B29" s="5" t="s">
        <v>21</v>
      </c>
      <c r="C29" s="11">
        <v>2</v>
      </c>
      <c r="D29" s="11">
        <v>2</v>
      </c>
    </row>
    <row r="30" spans="1:4" ht="30.75" customHeight="1" thickBot="1" x14ac:dyDescent="0.3">
      <c r="A30" s="8"/>
      <c r="B30" s="5" t="s">
        <v>22</v>
      </c>
      <c r="C30" s="11">
        <v>2</v>
      </c>
      <c r="D30" s="11">
        <v>2</v>
      </c>
    </row>
    <row r="31" spans="1:4" ht="68.25" customHeight="1" thickBot="1" x14ac:dyDescent="0.3">
      <c r="A31" s="8"/>
      <c r="B31" s="5" t="s">
        <v>23</v>
      </c>
      <c r="C31" s="11">
        <v>2</v>
      </c>
      <c r="D31" s="11">
        <v>1</v>
      </c>
    </row>
    <row r="32" spans="1:4" ht="19.5" thickBot="1" x14ac:dyDescent="0.3">
      <c r="A32" s="8"/>
      <c r="B32" s="5" t="s">
        <v>8</v>
      </c>
      <c r="C32" s="14">
        <v>10</v>
      </c>
      <c r="D32" s="14">
        <f>D27+D28+D29+D30+D31</f>
        <v>9</v>
      </c>
    </row>
    <row r="33" spans="1:4" ht="51" customHeight="1" thickBot="1" x14ac:dyDescent="0.3">
      <c r="A33" s="8" t="s">
        <v>82</v>
      </c>
      <c r="B33" s="5" t="s">
        <v>83</v>
      </c>
      <c r="C33" s="11"/>
      <c r="D33" s="11"/>
    </row>
    <row r="34" spans="1:4" ht="33.75" customHeight="1" thickBot="1" x14ac:dyDescent="0.3">
      <c r="A34" s="8"/>
      <c r="B34" s="5" t="s">
        <v>24</v>
      </c>
      <c r="C34" s="11">
        <v>2</v>
      </c>
      <c r="D34" s="11">
        <v>0</v>
      </c>
    </row>
    <row r="35" spans="1:4" ht="32.25" customHeight="1" thickBot="1" x14ac:dyDescent="0.3">
      <c r="A35" s="8"/>
      <c r="B35" s="5" t="s">
        <v>25</v>
      </c>
      <c r="C35" s="11">
        <v>2</v>
      </c>
      <c r="D35" s="11">
        <v>0</v>
      </c>
    </row>
    <row r="36" spans="1:4" ht="52.5" customHeight="1" thickBot="1" x14ac:dyDescent="0.3">
      <c r="A36" s="8"/>
      <c r="B36" s="5" t="s">
        <v>26</v>
      </c>
      <c r="C36" s="11">
        <v>3</v>
      </c>
      <c r="D36" s="11">
        <v>0</v>
      </c>
    </row>
    <row r="37" spans="1:4" ht="51.75" customHeight="1" thickBot="1" x14ac:dyDescent="0.3">
      <c r="A37" s="8"/>
      <c r="B37" s="5" t="s">
        <v>27</v>
      </c>
      <c r="C37" s="11">
        <v>3</v>
      </c>
      <c r="D37" s="11">
        <v>0</v>
      </c>
    </row>
    <row r="38" spans="1:4" ht="19.5" thickBot="1" x14ac:dyDescent="0.3">
      <c r="A38" s="8"/>
      <c r="B38" s="5" t="s">
        <v>8</v>
      </c>
      <c r="C38" s="14">
        <v>10</v>
      </c>
      <c r="D38" s="14">
        <f>D34+D35+D36+D37</f>
        <v>0</v>
      </c>
    </row>
    <row r="39" spans="1:4" ht="66" customHeight="1" thickBot="1" x14ac:dyDescent="0.3">
      <c r="A39" s="8" t="s">
        <v>84</v>
      </c>
      <c r="B39" s="9" t="s">
        <v>85</v>
      </c>
      <c r="C39" s="11"/>
      <c r="D39" s="11"/>
    </row>
    <row r="40" spans="1:4" ht="72" customHeight="1" thickBot="1" x14ac:dyDescent="0.3">
      <c r="A40" s="8" t="s">
        <v>86</v>
      </c>
      <c r="B40" s="5" t="s">
        <v>87</v>
      </c>
      <c r="C40" s="11"/>
      <c r="D40" s="11"/>
    </row>
    <row r="41" spans="1:4" ht="31.5" customHeight="1" thickBot="1" x14ac:dyDescent="0.3">
      <c r="A41" s="8"/>
      <c r="B41" s="5" t="s">
        <v>28</v>
      </c>
      <c r="C41" s="11">
        <v>1</v>
      </c>
      <c r="D41" s="11">
        <v>0</v>
      </c>
    </row>
    <row r="42" spans="1:4" ht="35.25" customHeight="1" thickBot="1" x14ac:dyDescent="0.3">
      <c r="A42" s="8"/>
      <c r="B42" s="5" t="s">
        <v>29</v>
      </c>
      <c r="C42" s="11">
        <v>1</v>
      </c>
      <c r="D42" s="11">
        <v>0</v>
      </c>
    </row>
    <row r="43" spans="1:4" ht="36" customHeight="1" thickBot="1" x14ac:dyDescent="0.3">
      <c r="A43" s="8"/>
      <c r="B43" s="5" t="s">
        <v>30</v>
      </c>
      <c r="C43" s="11">
        <v>1</v>
      </c>
      <c r="D43" s="11">
        <v>0</v>
      </c>
    </row>
    <row r="44" spans="1:4" ht="33" customHeight="1" thickBot="1" x14ac:dyDescent="0.3">
      <c r="A44" s="8"/>
      <c r="B44" s="5" t="s">
        <v>31</v>
      </c>
      <c r="C44" s="11">
        <v>1</v>
      </c>
      <c r="D44" s="11">
        <v>0</v>
      </c>
    </row>
    <row r="45" spans="1:4" ht="33" customHeight="1" thickBot="1" x14ac:dyDescent="0.3">
      <c r="A45" s="8"/>
      <c r="B45" s="5" t="s">
        <v>32</v>
      </c>
      <c r="C45" s="11">
        <v>1</v>
      </c>
      <c r="D45" s="11">
        <v>0</v>
      </c>
    </row>
    <row r="46" spans="1:4" ht="51" customHeight="1" thickBot="1" x14ac:dyDescent="0.3">
      <c r="A46" s="8"/>
      <c r="B46" s="5" t="s">
        <v>33</v>
      </c>
      <c r="C46" s="11">
        <v>1</v>
      </c>
      <c r="D46" s="11">
        <v>1</v>
      </c>
    </row>
    <row r="47" spans="1:4" ht="50.25" customHeight="1" thickBot="1" x14ac:dyDescent="0.3">
      <c r="A47" s="8"/>
      <c r="B47" s="5" t="s">
        <v>34</v>
      </c>
      <c r="C47" s="11">
        <v>1</v>
      </c>
      <c r="D47" s="11">
        <v>1</v>
      </c>
    </row>
    <row r="48" spans="1:4" ht="18.75" customHeight="1" thickBot="1" x14ac:dyDescent="0.3">
      <c r="A48" s="8"/>
      <c r="B48" s="5" t="s">
        <v>35</v>
      </c>
      <c r="C48" s="11">
        <v>1</v>
      </c>
      <c r="D48" s="11">
        <v>0</v>
      </c>
    </row>
    <row r="49" spans="1:4" ht="16.5" customHeight="1" thickBot="1" x14ac:dyDescent="0.3">
      <c r="A49" s="8"/>
      <c r="B49" s="5" t="s">
        <v>36</v>
      </c>
      <c r="C49" s="11">
        <v>1</v>
      </c>
      <c r="D49" s="11">
        <v>1</v>
      </c>
    </row>
    <row r="50" spans="1:4" ht="52.5" customHeight="1" thickBot="1" x14ac:dyDescent="0.3">
      <c r="A50" s="8"/>
      <c r="B50" s="5" t="s">
        <v>37</v>
      </c>
      <c r="C50" s="11">
        <v>1</v>
      </c>
      <c r="D50" s="11">
        <v>1</v>
      </c>
    </row>
    <row r="51" spans="1:4" ht="19.5" thickBot="1" x14ac:dyDescent="0.3">
      <c r="A51" s="8"/>
      <c r="B51" s="5" t="s">
        <v>8</v>
      </c>
      <c r="C51" s="14">
        <v>10</v>
      </c>
      <c r="D51" s="14">
        <f>D41+D42+D43+D44+D45+D46+D47+D48+D49+D50</f>
        <v>4</v>
      </c>
    </row>
    <row r="52" spans="1:4" ht="36.75" customHeight="1" thickBot="1" x14ac:dyDescent="0.3">
      <c r="A52" s="8" t="s">
        <v>88</v>
      </c>
      <c r="B52" s="5" t="s">
        <v>89</v>
      </c>
      <c r="C52" s="11"/>
      <c r="D52" s="11"/>
    </row>
    <row r="53" spans="1:4" ht="19.5" thickBot="1" x14ac:dyDescent="0.3">
      <c r="A53" s="8"/>
      <c r="B53" s="5" t="s">
        <v>38</v>
      </c>
      <c r="C53" s="11">
        <v>2</v>
      </c>
      <c r="D53" s="11">
        <v>0</v>
      </c>
    </row>
    <row r="54" spans="1:4" ht="16.5" customHeight="1" thickBot="1" x14ac:dyDescent="0.3">
      <c r="A54" s="8"/>
      <c r="B54" s="5" t="s">
        <v>39</v>
      </c>
      <c r="C54" s="11">
        <v>1</v>
      </c>
      <c r="D54" s="11">
        <v>0</v>
      </c>
    </row>
    <row r="55" spans="1:4" ht="19.5" thickBot="1" x14ac:dyDescent="0.3">
      <c r="A55" s="8"/>
      <c r="B55" s="5" t="s">
        <v>40</v>
      </c>
      <c r="C55" s="11">
        <v>1</v>
      </c>
      <c r="D55" s="11">
        <v>0</v>
      </c>
    </row>
    <row r="56" spans="1:4" ht="19.5" thickBot="1" x14ac:dyDescent="0.3">
      <c r="A56" s="8"/>
      <c r="B56" s="5" t="s">
        <v>41</v>
      </c>
      <c r="C56" s="11">
        <v>1</v>
      </c>
      <c r="D56" s="11">
        <v>0</v>
      </c>
    </row>
    <row r="57" spans="1:4" ht="19.5" thickBot="1" x14ac:dyDescent="0.3">
      <c r="A57" s="8"/>
      <c r="B57" s="5" t="s">
        <v>42</v>
      </c>
      <c r="C57" s="11">
        <v>2</v>
      </c>
      <c r="D57" s="11">
        <v>0</v>
      </c>
    </row>
    <row r="58" spans="1:4" ht="33" customHeight="1" thickBot="1" x14ac:dyDescent="0.3">
      <c r="A58" s="8"/>
      <c r="B58" s="5" t="s">
        <v>43</v>
      </c>
      <c r="C58" s="11">
        <v>1</v>
      </c>
      <c r="D58" s="11">
        <v>1</v>
      </c>
    </row>
    <row r="59" spans="1:4" ht="18.75" customHeight="1" thickBot="1" x14ac:dyDescent="0.3">
      <c r="A59" s="8"/>
      <c r="B59" s="5" t="s">
        <v>44</v>
      </c>
      <c r="C59" s="11">
        <v>2</v>
      </c>
      <c r="D59" s="11">
        <v>0</v>
      </c>
    </row>
    <row r="60" spans="1:4" ht="19.5" thickBot="1" x14ac:dyDescent="0.3">
      <c r="A60" s="8"/>
      <c r="B60" s="5" t="s">
        <v>8</v>
      </c>
      <c r="C60" s="14">
        <v>10</v>
      </c>
      <c r="D60" s="14">
        <f>D53+D54+D55+D56+D57+D58+D59</f>
        <v>1</v>
      </c>
    </row>
    <row r="61" spans="1:4" ht="19.5" customHeight="1" thickBot="1" x14ac:dyDescent="0.3">
      <c r="A61" s="8" t="s">
        <v>90</v>
      </c>
      <c r="B61" s="5" t="s">
        <v>91</v>
      </c>
      <c r="C61" s="11"/>
      <c r="D61" s="11"/>
    </row>
    <row r="62" spans="1:4" ht="54" customHeight="1" thickBot="1" x14ac:dyDescent="0.3">
      <c r="A62" s="8"/>
      <c r="B62" s="5" t="s">
        <v>45</v>
      </c>
      <c r="C62" s="11">
        <v>3</v>
      </c>
      <c r="D62" s="11">
        <v>3</v>
      </c>
    </row>
    <row r="63" spans="1:4" ht="20.25" customHeight="1" thickBot="1" x14ac:dyDescent="0.3">
      <c r="A63" s="8"/>
      <c r="B63" s="5" t="s">
        <v>46</v>
      </c>
      <c r="C63" s="11">
        <v>3</v>
      </c>
      <c r="D63" s="11">
        <v>3</v>
      </c>
    </row>
    <row r="64" spans="1:4" ht="18" customHeight="1" thickBot="1" x14ac:dyDescent="0.3">
      <c r="A64" s="8"/>
      <c r="B64" s="5" t="s">
        <v>47</v>
      </c>
      <c r="C64" s="11">
        <v>2</v>
      </c>
      <c r="D64" s="11">
        <v>2</v>
      </c>
    </row>
    <row r="65" spans="1:4" ht="30.75" customHeight="1" thickBot="1" x14ac:dyDescent="0.3">
      <c r="A65" s="8"/>
      <c r="B65" s="5" t="s">
        <v>48</v>
      </c>
      <c r="C65" s="11">
        <v>2</v>
      </c>
      <c r="D65" s="11">
        <v>0</v>
      </c>
    </row>
    <row r="66" spans="1:4" ht="19.5" thickBot="1" x14ac:dyDescent="0.3">
      <c r="A66" s="8"/>
      <c r="B66" s="5" t="s">
        <v>8</v>
      </c>
      <c r="C66" s="14">
        <v>10</v>
      </c>
      <c r="D66" s="14">
        <f>D62+D63+D64+D65</f>
        <v>8</v>
      </c>
    </row>
    <row r="67" spans="1:4" ht="20.25" customHeight="1" thickBot="1" x14ac:dyDescent="0.3">
      <c r="A67" s="8" t="s">
        <v>92</v>
      </c>
      <c r="B67" s="5" t="s">
        <v>93</v>
      </c>
      <c r="C67" s="11"/>
      <c r="D67" s="11"/>
    </row>
    <row r="68" spans="1:4" ht="19.5" customHeight="1" thickBot="1" x14ac:dyDescent="0.3">
      <c r="A68" s="8"/>
      <c r="B68" s="5" t="s">
        <v>49</v>
      </c>
      <c r="C68" s="11">
        <v>1</v>
      </c>
      <c r="D68" s="11">
        <v>1</v>
      </c>
    </row>
    <row r="69" spans="1:4" ht="18" customHeight="1" thickBot="1" x14ac:dyDescent="0.3">
      <c r="A69" s="8"/>
      <c r="B69" s="5" t="s">
        <v>50</v>
      </c>
      <c r="C69" s="11">
        <v>2</v>
      </c>
      <c r="D69" s="11"/>
    </row>
    <row r="70" spans="1:4" ht="19.5" customHeight="1" thickBot="1" x14ac:dyDescent="0.3">
      <c r="A70" s="8"/>
      <c r="B70" s="5" t="s">
        <v>51</v>
      </c>
      <c r="C70" s="11">
        <v>1</v>
      </c>
      <c r="D70" s="11"/>
    </row>
    <row r="71" spans="1:4" ht="18" customHeight="1" thickBot="1" x14ac:dyDescent="0.3">
      <c r="A71" s="8"/>
      <c r="B71" s="5" t="s">
        <v>52</v>
      </c>
      <c r="C71" s="11">
        <v>1</v>
      </c>
      <c r="D71" s="11">
        <v>1</v>
      </c>
    </row>
    <row r="72" spans="1:4" ht="18" customHeight="1" thickBot="1" x14ac:dyDescent="0.3">
      <c r="A72" s="8"/>
      <c r="B72" s="5" t="s">
        <v>53</v>
      </c>
      <c r="C72" s="11">
        <v>2</v>
      </c>
      <c r="D72" s="11"/>
    </row>
    <row r="73" spans="1:4" ht="18" customHeight="1" thickBot="1" x14ac:dyDescent="0.3">
      <c r="A73" s="8"/>
      <c r="B73" s="5" t="s">
        <v>54</v>
      </c>
      <c r="C73" s="11">
        <v>1</v>
      </c>
      <c r="D73" s="11"/>
    </row>
    <row r="74" spans="1:4" ht="15" customHeight="1" thickBot="1" x14ac:dyDescent="0.3">
      <c r="A74" s="8"/>
      <c r="B74" s="5" t="s">
        <v>55</v>
      </c>
      <c r="C74" s="11">
        <v>2</v>
      </c>
      <c r="D74" s="11">
        <v>2</v>
      </c>
    </row>
    <row r="75" spans="1:4" ht="19.5" thickBot="1" x14ac:dyDescent="0.3">
      <c r="A75" s="8"/>
      <c r="B75" s="5" t="s">
        <v>8</v>
      </c>
      <c r="C75" s="14">
        <v>10</v>
      </c>
      <c r="D75" s="14">
        <f>D68+D69+D70+D71+D72+D73+D74</f>
        <v>4</v>
      </c>
    </row>
    <row r="76" spans="1:4" ht="83.25" customHeight="1" thickBot="1" x14ac:dyDescent="0.3">
      <c r="A76" s="8" t="s">
        <v>94</v>
      </c>
      <c r="B76" s="5" t="s">
        <v>95</v>
      </c>
      <c r="C76" s="11"/>
      <c r="D76" s="11"/>
    </row>
    <row r="77" spans="1:4" ht="33.75" customHeight="1" thickBot="1" x14ac:dyDescent="0.3">
      <c r="A77" s="8"/>
      <c r="B77" s="5" t="s">
        <v>56</v>
      </c>
      <c r="C77" s="11">
        <v>1</v>
      </c>
      <c r="D77" s="11">
        <v>1</v>
      </c>
    </row>
    <row r="78" spans="1:4" ht="51.75" customHeight="1" thickBot="1" x14ac:dyDescent="0.3">
      <c r="A78" s="8"/>
      <c r="B78" s="5" t="s">
        <v>57</v>
      </c>
      <c r="C78" s="11">
        <v>1</v>
      </c>
      <c r="D78" s="11">
        <v>1</v>
      </c>
    </row>
    <row r="79" spans="1:4" ht="51.75" customHeight="1" thickBot="1" x14ac:dyDescent="0.3">
      <c r="A79" s="8"/>
      <c r="B79" s="5" t="s">
        <v>58</v>
      </c>
      <c r="C79" s="11">
        <v>3</v>
      </c>
      <c r="D79" s="11">
        <v>3</v>
      </c>
    </row>
    <row r="80" spans="1:4" ht="72" customHeight="1" thickBot="1" x14ac:dyDescent="0.3">
      <c r="A80" s="8"/>
      <c r="B80" s="5" t="s">
        <v>59</v>
      </c>
      <c r="C80" s="11">
        <v>1</v>
      </c>
      <c r="D80" s="11">
        <v>1</v>
      </c>
    </row>
    <row r="81" spans="1:4" ht="34.5" customHeight="1" thickBot="1" x14ac:dyDescent="0.3">
      <c r="A81" s="8"/>
      <c r="B81" s="5" t="s">
        <v>60</v>
      </c>
      <c r="C81" s="11">
        <v>3</v>
      </c>
      <c r="D81" s="11">
        <v>0</v>
      </c>
    </row>
    <row r="82" spans="1:4" ht="18" customHeight="1" thickBot="1" x14ac:dyDescent="0.3">
      <c r="A82" s="8"/>
      <c r="B82" s="5" t="s">
        <v>61</v>
      </c>
      <c r="C82" s="11">
        <v>1</v>
      </c>
      <c r="D82" s="11">
        <v>0</v>
      </c>
    </row>
    <row r="83" spans="1:4" ht="19.5" thickBot="1" x14ac:dyDescent="0.3">
      <c r="A83" s="8"/>
      <c r="B83" s="5" t="s">
        <v>8</v>
      </c>
      <c r="C83" s="14">
        <v>10</v>
      </c>
      <c r="D83" s="14">
        <f>D77+D78+D79+D80+D81+D82</f>
        <v>6</v>
      </c>
    </row>
    <row r="84" spans="1:4" ht="30" customHeight="1" thickBot="1" x14ac:dyDescent="0.3">
      <c r="A84" s="8" t="s">
        <v>96</v>
      </c>
      <c r="B84" s="5" t="s">
        <v>97</v>
      </c>
      <c r="C84" s="11"/>
      <c r="D84" s="11"/>
    </row>
    <row r="85" spans="1:4" ht="67.5" customHeight="1" thickBot="1" x14ac:dyDescent="0.3">
      <c r="A85" s="8"/>
      <c r="B85" s="5" t="s">
        <v>62</v>
      </c>
      <c r="C85" s="11">
        <v>3</v>
      </c>
      <c r="D85" s="11">
        <v>0</v>
      </c>
    </row>
    <row r="86" spans="1:4" ht="31.5" customHeight="1" thickBot="1" x14ac:dyDescent="0.3">
      <c r="A86" s="8"/>
      <c r="B86" s="5" t="s">
        <v>63</v>
      </c>
      <c r="C86" s="11">
        <v>2</v>
      </c>
      <c r="D86" s="11">
        <v>0</v>
      </c>
    </row>
    <row r="87" spans="1:4" ht="15.75" customHeight="1" thickBot="1" x14ac:dyDescent="0.3">
      <c r="A87" s="8"/>
      <c r="B87" s="5" t="s">
        <v>64</v>
      </c>
      <c r="C87" s="11">
        <v>2</v>
      </c>
      <c r="D87" s="11">
        <v>0</v>
      </c>
    </row>
    <row r="88" spans="1:4" ht="54" customHeight="1" thickBot="1" x14ac:dyDescent="0.3">
      <c r="A88" s="8"/>
      <c r="B88" s="5" t="s">
        <v>65</v>
      </c>
      <c r="C88" s="11">
        <v>3</v>
      </c>
      <c r="D88" s="11">
        <v>3</v>
      </c>
    </row>
    <row r="89" spans="1:4" ht="19.5" thickBot="1" x14ac:dyDescent="0.3">
      <c r="A89" s="8"/>
      <c r="B89" s="5" t="s">
        <v>8</v>
      </c>
      <c r="C89" s="14">
        <v>10</v>
      </c>
      <c r="D89" s="14">
        <v>3</v>
      </c>
    </row>
    <row r="90" spans="1:4" ht="37.5" customHeight="1" thickBot="1" x14ac:dyDescent="0.3">
      <c r="A90" s="8" t="s">
        <v>98</v>
      </c>
      <c r="B90" s="5" t="s">
        <v>99</v>
      </c>
      <c r="C90" s="11"/>
      <c r="D90" s="11"/>
    </row>
    <row r="91" spans="1:4" ht="18.75" customHeight="1" thickBot="1" x14ac:dyDescent="0.3">
      <c r="A91" s="8"/>
      <c r="B91" s="5" t="s">
        <v>103</v>
      </c>
      <c r="C91" s="11">
        <v>2</v>
      </c>
      <c r="D91" s="11">
        <v>2</v>
      </c>
    </row>
    <row r="92" spans="1:4" ht="31.5" customHeight="1" thickBot="1" x14ac:dyDescent="0.3">
      <c r="A92" s="8"/>
      <c r="B92" s="5" t="s">
        <v>66</v>
      </c>
      <c r="C92" s="11">
        <v>1</v>
      </c>
      <c r="D92" s="11">
        <v>0</v>
      </c>
    </row>
    <row r="93" spans="1:4" ht="31.5" customHeight="1" thickBot="1" x14ac:dyDescent="0.3">
      <c r="A93" s="8"/>
      <c r="B93" s="5" t="s">
        <v>67</v>
      </c>
      <c r="C93" s="11">
        <v>1</v>
      </c>
      <c r="D93" s="11">
        <v>0</v>
      </c>
    </row>
    <row r="94" spans="1:4" ht="51.75" customHeight="1" thickBot="1" x14ac:dyDescent="0.3">
      <c r="A94" s="8"/>
      <c r="B94" s="5" t="s">
        <v>68</v>
      </c>
      <c r="C94" s="11">
        <v>2</v>
      </c>
      <c r="D94" s="11">
        <v>0</v>
      </c>
    </row>
    <row r="95" spans="1:4" ht="33" customHeight="1" thickBot="1" x14ac:dyDescent="0.3">
      <c r="A95" s="8"/>
      <c r="B95" s="5" t="s">
        <v>69</v>
      </c>
      <c r="C95" s="11">
        <v>1</v>
      </c>
      <c r="D95" s="11">
        <v>0</v>
      </c>
    </row>
    <row r="96" spans="1:4" ht="79.5" customHeight="1" thickBot="1" x14ac:dyDescent="0.3">
      <c r="A96" s="8"/>
      <c r="B96" s="5" t="s">
        <v>70</v>
      </c>
      <c r="C96" s="11">
        <v>1</v>
      </c>
      <c r="D96" s="11">
        <v>1</v>
      </c>
    </row>
    <row r="97" spans="1:4" ht="64.5" customHeight="1" thickBot="1" x14ac:dyDescent="0.3">
      <c r="A97" s="8"/>
      <c r="B97" s="5" t="s">
        <v>71</v>
      </c>
      <c r="C97" s="11">
        <v>1</v>
      </c>
      <c r="D97" s="11">
        <v>1</v>
      </c>
    </row>
    <row r="98" spans="1:4" ht="31.5" x14ac:dyDescent="0.25">
      <c r="A98" s="8"/>
      <c r="B98" s="6" t="s">
        <v>72</v>
      </c>
      <c r="C98" s="13">
        <v>1</v>
      </c>
      <c r="D98" s="13">
        <v>1</v>
      </c>
    </row>
    <row r="99" spans="1:4" ht="18.75" x14ac:dyDescent="0.25">
      <c r="A99" s="8"/>
      <c r="B99" s="7" t="s">
        <v>8</v>
      </c>
      <c r="C99" s="14">
        <v>10</v>
      </c>
      <c r="D99" s="14">
        <f>D91+D92+D93+D94+D95+D96+D97+D98</f>
        <v>5</v>
      </c>
    </row>
    <row r="100" spans="1:4" x14ac:dyDescent="0.25">
      <c r="B100" s="3"/>
      <c r="C100" s="3"/>
      <c r="D100" s="3"/>
    </row>
    <row r="101" spans="1:4" x14ac:dyDescent="0.25">
      <c r="B101" s="3"/>
      <c r="C101" s="3"/>
      <c r="D101" s="3"/>
    </row>
    <row r="102" spans="1:4" x14ac:dyDescent="0.25">
      <c r="B102" s="3"/>
      <c r="C102" s="3"/>
      <c r="D102" s="3"/>
    </row>
    <row r="103" spans="1:4" x14ac:dyDescent="0.25">
      <c r="B103" s="3"/>
      <c r="C103" s="3"/>
      <c r="D103" s="3"/>
    </row>
    <row r="104" spans="1:4" x14ac:dyDescent="0.25">
      <c r="B104" s="3"/>
      <c r="C104" s="3"/>
      <c r="D104" s="3"/>
    </row>
    <row r="105" spans="1:4" x14ac:dyDescent="0.25">
      <c r="B105" s="3"/>
      <c r="C105" s="3"/>
      <c r="D105" s="3"/>
    </row>
    <row r="106" spans="1:4" x14ac:dyDescent="0.25">
      <c r="B106" s="3"/>
      <c r="C106" s="3"/>
      <c r="D106" s="3"/>
    </row>
    <row r="107" spans="1:4" x14ac:dyDescent="0.25">
      <c r="B107" s="3"/>
      <c r="C107" s="3"/>
      <c r="D107" s="3"/>
    </row>
    <row r="108" spans="1:4" x14ac:dyDescent="0.25">
      <c r="B108" s="3"/>
      <c r="C108" s="3"/>
      <c r="D108" s="3"/>
    </row>
    <row r="109" spans="1:4" x14ac:dyDescent="0.25">
      <c r="B109" s="3"/>
      <c r="C109" s="3"/>
      <c r="D109" s="3"/>
    </row>
    <row r="110" spans="1:4" x14ac:dyDescent="0.25">
      <c r="B110" s="3"/>
      <c r="C110" s="3"/>
      <c r="D110" s="3"/>
    </row>
    <row r="111" spans="1:4" x14ac:dyDescent="0.25">
      <c r="B111" s="3"/>
      <c r="C111" s="3"/>
      <c r="D111" s="3"/>
    </row>
    <row r="112" spans="1:4" x14ac:dyDescent="0.25">
      <c r="B112" s="3"/>
      <c r="C112" s="3"/>
      <c r="D112" s="3"/>
    </row>
    <row r="113" spans="2:4" x14ac:dyDescent="0.25">
      <c r="B113" s="3"/>
      <c r="C113" s="3"/>
      <c r="D113" s="3"/>
    </row>
    <row r="114" spans="2:4" x14ac:dyDescent="0.25">
      <c r="B114" s="3"/>
      <c r="C114" s="3"/>
      <c r="D114" s="3"/>
    </row>
    <row r="115" spans="2:4" x14ac:dyDescent="0.25">
      <c r="B115" s="3"/>
      <c r="C115" s="3"/>
      <c r="D115" s="3"/>
    </row>
    <row r="116" spans="2:4" x14ac:dyDescent="0.25">
      <c r="B116" s="3"/>
      <c r="C116" s="3"/>
      <c r="D116" s="3"/>
    </row>
    <row r="117" spans="2:4" x14ac:dyDescent="0.25">
      <c r="B117" s="3"/>
      <c r="C117" s="3"/>
      <c r="D117" s="3"/>
    </row>
    <row r="118" spans="2:4" x14ac:dyDescent="0.25">
      <c r="B118" s="3"/>
      <c r="C118" s="3"/>
      <c r="D118" s="3"/>
    </row>
    <row r="119" spans="2:4" x14ac:dyDescent="0.25">
      <c r="B119" s="3"/>
      <c r="C119" s="3"/>
      <c r="D119" s="3"/>
    </row>
    <row r="120" spans="2:4" x14ac:dyDescent="0.25">
      <c r="B120" s="3"/>
      <c r="C120" s="3"/>
      <c r="D120" s="3"/>
    </row>
    <row r="121" spans="2:4" x14ac:dyDescent="0.25">
      <c r="B121" s="3"/>
      <c r="C121" s="3"/>
      <c r="D121" s="3"/>
    </row>
    <row r="122" spans="2:4" x14ac:dyDescent="0.25">
      <c r="B122" s="3"/>
      <c r="C122" s="3"/>
      <c r="D122" s="3"/>
    </row>
    <row r="123" spans="2:4" x14ac:dyDescent="0.25">
      <c r="B123" s="3"/>
      <c r="C123" s="3"/>
      <c r="D123" s="3"/>
    </row>
    <row r="124" spans="2:4" x14ac:dyDescent="0.25">
      <c r="B124" s="3"/>
      <c r="C124" s="3"/>
      <c r="D124" s="3"/>
    </row>
    <row r="125" spans="2:4" x14ac:dyDescent="0.25">
      <c r="B125" s="3"/>
      <c r="C125" s="3"/>
      <c r="D125" s="3"/>
    </row>
    <row r="126" spans="2:4" x14ac:dyDescent="0.25">
      <c r="B126" s="3"/>
      <c r="C126" s="3"/>
      <c r="D126" s="3"/>
    </row>
    <row r="127" spans="2:4" x14ac:dyDescent="0.25">
      <c r="B127" s="3"/>
      <c r="C127" s="3"/>
      <c r="D127" s="3"/>
    </row>
    <row r="128" spans="2:4" x14ac:dyDescent="0.25">
      <c r="B128" s="3"/>
      <c r="C128" s="3"/>
      <c r="D128" s="3"/>
    </row>
    <row r="129" spans="2:4" x14ac:dyDescent="0.25">
      <c r="B129" s="3"/>
      <c r="C129" s="3"/>
      <c r="D129" s="3"/>
    </row>
    <row r="130" spans="2:4" x14ac:dyDescent="0.25">
      <c r="B130" s="3"/>
      <c r="C130" s="3"/>
      <c r="D130" s="3"/>
    </row>
    <row r="131" spans="2:4" x14ac:dyDescent="0.25">
      <c r="B131" s="3"/>
      <c r="C131" s="3"/>
      <c r="D131" s="3"/>
    </row>
    <row r="132" spans="2:4" x14ac:dyDescent="0.25">
      <c r="B132" s="3"/>
      <c r="C132" s="3"/>
      <c r="D132" s="3"/>
    </row>
    <row r="133" spans="2:4" x14ac:dyDescent="0.25">
      <c r="B133" s="3"/>
      <c r="C133" s="3"/>
      <c r="D133" s="3"/>
    </row>
    <row r="134" spans="2:4" x14ac:dyDescent="0.25">
      <c r="B134" s="3"/>
      <c r="C134" s="3"/>
      <c r="D134" s="3"/>
    </row>
    <row r="135" spans="2:4" x14ac:dyDescent="0.25">
      <c r="B135" s="3"/>
      <c r="C135" s="3"/>
      <c r="D135" s="3"/>
    </row>
    <row r="136" spans="2:4" x14ac:dyDescent="0.25">
      <c r="B136" s="3"/>
      <c r="C136" s="3"/>
      <c r="D136" s="3"/>
    </row>
    <row r="137" spans="2:4" x14ac:dyDescent="0.25">
      <c r="B137" s="3"/>
      <c r="C137" s="3"/>
      <c r="D137" s="3"/>
    </row>
    <row r="138" spans="2:4" x14ac:dyDescent="0.25">
      <c r="B138" s="3"/>
      <c r="C138" s="3"/>
      <c r="D138" s="3"/>
    </row>
    <row r="139" spans="2:4" x14ac:dyDescent="0.25">
      <c r="B139" s="3"/>
      <c r="C139" s="3"/>
      <c r="D139" s="3"/>
    </row>
    <row r="140" spans="2:4" x14ac:dyDescent="0.25">
      <c r="B140" s="3"/>
      <c r="C140" s="3"/>
      <c r="D140" s="3"/>
    </row>
    <row r="141" spans="2:4" x14ac:dyDescent="0.25">
      <c r="B141" s="3"/>
      <c r="C141" s="3"/>
      <c r="D141" s="3"/>
    </row>
    <row r="142" spans="2:4" x14ac:dyDescent="0.25">
      <c r="B142" s="3"/>
      <c r="C142" s="3"/>
      <c r="D142" s="3"/>
    </row>
    <row r="143" spans="2:4" x14ac:dyDescent="0.25">
      <c r="B143" s="3"/>
      <c r="C143" s="3"/>
      <c r="D143" s="3"/>
    </row>
    <row r="144" spans="2:4" x14ac:dyDescent="0.25">
      <c r="B144" s="3"/>
      <c r="C144" s="3"/>
      <c r="D144" s="3"/>
    </row>
    <row r="145" spans="2:4" x14ac:dyDescent="0.25">
      <c r="B145" s="3"/>
      <c r="C145" s="3"/>
      <c r="D145" s="3"/>
    </row>
    <row r="146" spans="2:4" x14ac:dyDescent="0.25">
      <c r="B146" s="3"/>
      <c r="C146" s="3"/>
      <c r="D146" s="3"/>
    </row>
    <row r="147" spans="2:4" x14ac:dyDescent="0.25">
      <c r="B147" s="3"/>
      <c r="C147" s="3"/>
      <c r="D147" s="3"/>
    </row>
    <row r="148" spans="2:4" x14ac:dyDescent="0.25">
      <c r="B148" s="3"/>
      <c r="C148" s="3"/>
      <c r="D148" s="3"/>
    </row>
    <row r="149" spans="2:4" x14ac:dyDescent="0.25">
      <c r="B149" s="3"/>
      <c r="C149" s="3"/>
      <c r="D149" s="3"/>
    </row>
    <row r="150" spans="2:4" x14ac:dyDescent="0.25">
      <c r="B150" s="3"/>
      <c r="C150" s="3"/>
      <c r="D150" s="3"/>
    </row>
    <row r="151" spans="2:4" x14ac:dyDescent="0.25">
      <c r="B151" s="3"/>
      <c r="C151" s="3"/>
      <c r="D151" s="3"/>
    </row>
    <row r="152" spans="2:4" x14ac:dyDescent="0.25">
      <c r="B152" s="3"/>
      <c r="C152" s="3"/>
      <c r="D152" s="3"/>
    </row>
    <row r="153" spans="2:4" x14ac:dyDescent="0.25">
      <c r="B153" s="3"/>
      <c r="C153" s="3"/>
      <c r="D153" s="3"/>
    </row>
    <row r="154" spans="2:4" x14ac:dyDescent="0.25">
      <c r="B154" s="3"/>
      <c r="C154" s="3"/>
      <c r="D154" s="3"/>
    </row>
    <row r="155" spans="2:4" x14ac:dyDescent="0.25">
      <c r="B155" s="3"/>
      <c r="C155" s="3"/>
      <c r="D155" s="3"/>
    </row>
    <row r="156" spans="2:4" x14ac:dyDescent="0.25">
      <c r="B156" s="3"/>
      <c r="C156" s="3"/>
      <c r="D156" s="3"/>
    </row>
    <row r="157" spans="2:4" x14ac:dyDescent="0.25">
      <c r="B157" s="3"/>
      <c r="C157" s="3"/>
      <c r="D157" s="3"/>
    </row>
  </sheetData>
  <pageMargins left="0.70866141732283472" right="0.70866141732283472" top="0.39370078740157483" bottom="0.19685039370078741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>
      <selection activeCell="D20" sqref="D20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2017-09-15T07:55:31Z</dcterms:modified>
</cp:coreProperties>
</file>